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7" i="1" l="1"/>
  <c r="I9" i="1"/>
  <c r="I11" i="1"/>
  <c r="I12" i="1"/>
  <c r="I17" i="1"/>
  <c r="I15" i="1"/>
  <c r="I14" i="1"/>
  <c r="A9" i="1"/>
  <c r="I18" i="1" l="1"/>
  <c r="I19" i="1" s="1"/>
  <c r="I20" i="1" s="1"/>
  <c r="A15" i="1"/>
  <c r="A11" i="1"/>
  <c r="A12" i="1" l="1"/>
</calcChain>
</file>

<file path=xl/sharedStrings.xml><?xml version="1.0" encoding="utf-8"?>
<sst xmlns="http://schemas.openxmlformats.org/spreadsheetml/2006/main" count="70" uniqueCount="51">
  <si>
    <t>Prilog 2: 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</si>
  <si>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</si>
  <si>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</si>
  <si>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</si>
  <si>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</si>
  <si>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</si>
  <si>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</si>
  <si>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</si>
  <si>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</si>
  <si>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</si>
  <si>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</si>
  <si>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</si>
  <si>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</si>
  <si>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</si>
  <si>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</si>
  <si>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</si>
  <si>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</si>
  <si>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</si>
  <si>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I.OSNOVNA ŠKOLA BJELOVAR</t>
  </si>
  <si>
    <t>ŽELJKA SABOLA 14</t>
  </si>
  <si>
    <t>VT (kWh)</t>
  </si>
  <si>
    <t>KLOKOČEVAC 86</t>
  </si>
  <si>
    <t>JT (kWh)</t>
  </si>
  <si>
    <t>NOVE PLAVNICE 6</t>
  </si>
  <si>
    <t>CIGLENA 7</t>
  </si>
  <si>
    <t>TOMAŠ 86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</si>
  <si>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</si>
  <si>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</si>
  <si>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</si>
  <si>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</si>
  <si>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</si>
  <si>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</si>
  <si>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(mjesto i datum)</t>
  </si>
  <si>
    <t>(pečat, čitko ime i prezime ovlaštene osobe)</t>
  </si>
  <si>
    <t>(potpis ovlaštene osobe)</t>
  </si>
  <si>
    <t xml:space="preserve"> 0604121740</t>
  </si>
  <si>
    <t>OPTI</t>
  </si>
  <si>
    <t>MAX</t>
  </si>
  <si>
    <t>NT(kWh)</t>
  </si>
  <si>
    <t>0604110285</t>
  </si>
  <si>
    <t xml:space="preserve">0604121732         </t>
  </si>
  <si>
    <t>0604107250</t>
  </si>
  <si>
    <t>0604110099</t>
  </si>
  <si>
    <t>0604110250</t>
  </si>
  <si>
    <t>0604129415</t>
  </si>
  <si>
    <t>KOKINAC 29</t>
  </si>
  <si>
    <t>0604102100</t>
  </si>
  <si>
    <t xml:space="preserve">Navedene cijene el.energije kn/kWh navedene su u tablici. </t>
  </si>
  <si>
    <t>Ostali uvjeti bit će uređeni Ugovorom o opskrbi električnom energijom povlaštenog kupca, sukladno važećim zakonskim propisima.</t>
  </si>
  <si>
    <t>Jedinične cijene kn/kWh i kn/kW su bez PDV-a.</t>
  </si>
  <si>
    <t>Mjerno mjesto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</si>
</sst>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#,##0.0000"/>
    <numFmt numFmtId="165" formatCode="#,###,###,##0.00"/>
    <numFmt numFmtId="166" formatCode="#,###,###,##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  <family val="2"/>
      <charset val="238"/>
    </font>
    <font>
      <sz val="8"/>
      <name val="Arial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0" fillId="0" borderId="9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0" fillId="0" borderId="1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166" fontId="0" fillId="0" borderId="19" xfId="0" applyNumberForma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49" fontId="1" fillId="0" borderId="4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15" sqref="H15"/>
    </sheetView>
  </sheetViews>
  <sheetFormatPr defaultRowHeight="15" x14ac:dyDescent="0.25"/>
  <cols>
    <col min="1" max="1" width="7.28515625" customWidth="1"/>
    <col min="2" max="2" width="12.42578125" customWidth="1"/>
    <col min="3" max="3" width="27.28515625" customWidth="1"/>
    <col min="4" max="4" width="18.42578125" customWidth="1"/>
    <col min="6" max="6" width="13.5703125" customWidth="1"/>
    <col min="7" max="7" width="9.5703125" customWidth="1"/>
    <col min="8" max="9" width="12" customWidth="1"/>
  </cols>
  <sheetData>
    <row r="1" spans="1:10" x14ac:dyDescent="0.25">
      <c r="A1" s="51" t="s">
        <v>0</v>
      </c>
      <c r="B1" s="52"/>
      <c r="C1" s="52"/>
      <c r="D1" s="52"/>
      <c r="E1" s="52"/>
      <c r="F1" s="52"/>
      <c r="G1" s="53"/>
      <c r="H1" s="54"/>
      <c r="I1" s="55"/>
    </row>
    <row r="2" spans="1:10" x14ac:dyDescent="0.25">
      <c r="A2" s="51" t="s">
        <v>1</v>
      </c>
      <c r="B2" s="52"/>
      <c r="C2" s="52"/>
      <c r="D2" s="52"/>
      <c r="E2" s="52"/>
      <c r="F2" s="52"/>
      <c r="G2" s="53"/>
      <c r="H2" s="54"/>
      <c r="I2" s="55"/>
    </row>
    <row r="3" spans="1:10" x14ac:dyDescent="0.25">
      <c r="A3" s="1" t="s">
        <v>2</v>
      </c>
      <c r="B3" s="2"/>
      <c r="C3" s="2"/>
      <c r="D3" s="2"/>
      <c r="E3" s="2"/>
      <c r="F3" s="2"/>
      <c r="G3" s="3"/>
      <c r="H3" s="4"/>
      <c r="I3" s="5"/>
    </row>
    <row r="4" spans="1:10" ht="15.75" thickBot="1" x14ac:dyDescent="0.3">
      <c r="A4" s="6"/>
      <c r="B4" s="2"/>
      <c r="C4" s="2"/>
      <c r="D4" s="2"/>
      <c r="E4" s="2"/>
      <c r="F4" s="2"/>
      <c r="G4" s="3"/>
      <c r="H4" s="4"/>
      <c r="I4" s="5"/>
    </row>
    <row r="5" spans="1:10" ht="25.5" x14ac:dyDescent="0.25">
      <c r="A5" s="7" t="s">
        <v>3</v>
      </c>
      <c r="B5" s="8" t="s">
        <v>4</v>
      </c>
      <c r="C5" s="8" t="s">
        <v>5</v>
      </c>
      <c r="D5" s="50" t="s">
        <v>50</v>
      </c>
      <c r="E5" s="9" t="s">
        <v>6</v>
      </c>
      <c r="F5" s="56" t="s">
        <v>7</v>
      </c>
      <c r="G5" s="57"/>
      <c r="H5" s="8" t="s">
        <v>8</v>
      </c>
      <c r="I5" s="10" t="s">
        <v>9</v>
      </c>
      <c r="J5" s="11"/>
    </row>
    <row r="6" spans="1:10" ht="15.75" thickBot="1" x14ac:dyDescent="0.3">
      <c r="A6" s="12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58" t="s">
        <v>15</v>
      </c>
      <c r="G6" s="59"/>
      <c r="H6" s="13" t="s">
        <v>16</v>
      </c>
      <c r="I6" s="14" t="s">
        <v>17</v>
      </c>
      <c r="J6" s="6"/>
    </row>
    <row r="7" spans="1:10" x14ac:dyDescent="0.25">
      <c r="A7" s="37">
        <v>1</v>
      </c>
      <c r="B7" s="32" t="s">
        <v>40</v>
      </c>
      <c r="C7" s="41"/>
      <c r="D7" s="41"/>
      <c r="E7" s="25" t="s">
        <v>36</v>
      </c>
      <c r="F7" s="16" t="s">
        <v>20</v>
      </c>
      <c r="G7" s="17">
        <v>68901</v>
      </c>
      <c r="H7" s="18"/>
      <c r="I7" s="19">
        <f>ROUND(G7*H7,2)</f>
        <v>0</v>
      </c>
    </row>
    <row r="8" spans="1:10" x14ac:dyDescent="0.25">
      <c r="A8" s="36"/>
      <c r="B8" s="34"/>
      <c r="C8" s="40" t="s">
        <v>18</v>
      </c>
      <c r="D8" s="40" t="s">
        <v>19</v>
      </c>
      <c r="E8" s="25"/>
      <c r="F8" s="16" t="s">
        <v>38</v>
      </c>
      <c r="G8" s="17">
        <v>31765</v>
      </c>
      <c r="H8" s="18"/>
      <c r="I8" s="19"/>
    </row>
    <row r="9" spans="1:10" x14ac:dyDescent="0.25">
      <c r="A9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9" s="33" t="s">
        <v>35</v>
      </c>
      <c r="C9" s="38"/>
      <c r="D9" s="38"/>
      <c r="E9" s="25" t="s">
        <v>37</v>
      </c>
      <c r="F9" s="16" t="s">
        <v>20</v>
      </c>
      <c r="G9" s="21">
        <v>0</v>
      </c>
      <c r="H9" s="22"/>
      <c r="I9" s="23">
        <f t="shared" ref="I9:I15" si="0">ROUND(G9*H9,2)</f>
        <v>0</v>
      </c>
    </row>
    <row r="10" spans="1:10" x14ac:dyDescent="0.25">
      <c r="A10" s="15" t="s">
        <v>12</v>
      </c>
      <c r="B10" s="33" t="s">
        <v>39</v>
      </c>
      <c r="C10" s="38" t="s">
        <v>18</v>
      </c>
      <c r="D10" s="38" t="s">
        <v>24</v>
      </c>
      <c r="E10" s="25" t="s">
        <v>37</v>
      </c>
      <c r="F10" s="16" t="s">
        <v>22</v>
      </c>
      <c r="G10" s="21">
        <v>5515</v>
      </c>
      <c r="H10" s="22"/>
      <c r="I10" s="23"/>
    </row>
    <row r="11" spans="1:10" x14ac:dyDescent="0.25">
      <c r="A11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1" s="24" t="s">
        <v>41</v>
      </c>
      <c r="C11" s="24" t="s">
        <v>18</v>
      </c>
      <c r="D11" s="24" t="s">
        <v>21</v>
      </c>
      <c r="E11" s="25" t="s">
        <v>37</v>
      </c>
      <c r="F11" s="16" t="s">
        <v>22</v>
      </c>
      <c r="G11" s="21">
        <v>0</v>
      </c>
      <c r="H11" s="22"/>
      <c r="I11" s="23">
        <f t="shared" si="0"/>
        <v>0</v>
      </c>
    </row>
    <row r="12" spans="1:10" x14ac:dyDescent="0.25">
      <c r="A12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2" s="24" t="s">
        <v>42</v>
      </c>
      <c r="C12" s="24" t="s">
        <v>18</v>
      </c>
      <c r="D12" s="24" t="s">
        <v>25</v>
      </c>
      <c r="E12" s="25" t="s">
        <v>37</v>
      </c>
      <c r="F12" s="16" t="s">
        <v>22</v>
      </c>
      <c r="G12" s="21">
        <v>6000</v>
      </c>
      <c r="H12" s="22"/>
      <c r="I12" s="23">
        <f t="shared" si="0"/>
        <v>0</v>
      </c>
    </row>
    <row r="13" spans="1:10" x14ac:dyDescent="0.25">
      <c r="A13" s="35" t="s">
        <v>15</v>
      </c>
      <c r="B13" s="39" t="s">
        <v>43</v>
      </c>
      <c r="C13" s="39" t="s">
        <v>18</v>
      </c>
      <c r="D13" s="39" t="s">
        <v>45</v>
      </c>
      <c r="E13" s="43" t="s">
        <v>37</v>
      </c>
      <c r="F13" s="45" t="s">
        <v>22</v>
      </c>
      <c r="G13" s="46">
        <v>0</v>
      </c>
      <c r="H13" s="22"/>
      <c r="I13" s="23"/>
    </row>
    <row r="14" spans="1:10" x14ac:dyDescent="0.25">
      <c r="A14" s="15"/>
      <c r="B14" s="38" t="s">
        <v>44</v>
      </c>
      <c r="C14" s="38"/>
      <c r="D14" s="38"/>
      <c r="E14" s="42" t="s">
        <v>37</v>
      </c>
      <c r="F14" s="44" t="s">
        <v>22</v>
      </c>
      <c r="G14" s="17">
        <v>0</v>
      </c>
      <c r="H14" s="22"/>
      <c r="I14" s="23">
        <f t="shared" si="0"/>
        <v>0</v>
      </c>
    </row>
    <row r="15" spans="1:10" x14ac:dyDescent="0.25">
      <c r="A15" s="2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15" s="24" t="s">
        <v>46</v>
      </c>
      <c r="C15" s="24" t="s">
        <v>18</v>
      </c>
      <c r="D15" s="24" t="s">
        <v>23</v>
      </c>
      <c r="E15" s="25" t="s">
        <v>37</v>
      </c>
      <c r="F15" s="16" t="s">
        <v>22</v>
      </c>
      <c r="G15" s="21">
        <v>4100</v>
      </c>
      <c r="H15" s="22"/>
      <c r="I15" s="23">
        <f t="shared" si="0"/>
        <v>0</v>
      </c>
    </row>
    <row r="16" spans="1:10" x14ac:dyDescent="0.25">
      <c r="A16" s="20"/>
      <c r="B16" s="24"/>
      <c r="C16" s="24"/>
      <c r="D16" s="24"/>
      <c r="E16" s="25"/>
      <c r="F16" s="16"/>
      <c r="G16" s="21"/>
      <c r="H16" s="22"/>
      <c r="I16" s="23"/>
    </row>
    <row r="17" spans="1:9" ht="15.75" thickBot="1" x14ac:dyDescent="0.3">
      <c r="A17" s="65" t="s">
        <v>26</v>
      </c>
      <c r="B17" s="66"/>
      <c r="C17" s="66"/>
      <c r="D17" s="66"/>
      <c r="E17" s="66"/>
      <c r="F17" s="26" t="s">
        <v>27</v>
      </c>
      <c r="G17" s="27">
        <v>116281</v>
      </c>
      <c r="H17" s="28"/>
      <c r="I17" s="29">
        <f>ROUND(G17*H17,2)</f>
        <v>0</v>
      </c>
    </row>
    <row r="18" spans="1:9" x14ac:dyDescent="0.25">
      <c r="A18" s="67" t="s">
        <v>28</v>
      </c>
      <c r="B18" s="68"/>
      <c r="C18" s="68"/>
      <c r="D18" s="68"/>
      <c r="E18" s="68"/>
      <c r="F18" s="68"/>
      <c r="G18" s="69"/>
      <c r="H18" s="70"/>
      <c r="I18" s="30">
        <f>SUM(I7:I17)</f>
        <v>0</v>
      </c>
    </row>
    <row r="19" spans="1:9" x14ac:dyDescent="0.25">
      <c r="A19" s="67" t="s">
        <v>29</v>
      </c>
      <c r="B19" s="68"/>
      <c r="C19" s="68"/>
      <c r="D19" s="68"/>
      <c r="E19" s="68"/>
      <c r="F19" s="68"/>
      <c r="G19" s="69"/>
      <c r="H19" s="70"/>
      <c r="I19" s="30">
        <f>ROUND(I18*13/100,2)</f>
        <v>0</v>
      </c>
    </row>
    <row r="20" spans="1:9" x14ac:dyDescent="0.25">
      <c r="A20" s="67" t="s">
        <v>30</v>
      </c>
      <c r="B20" s="68"/>
      <c r="C20" s="68"/>
      <c r="D20" s="68"/>
      <c r="E20" s="68"/>
      <c r="F20" s="68"/>
      <c r="G20" s="69"/>
      <c r="H20" s="70"/>
      <c r="I20" s="30">
        <f>I19+I18</f>
        <v>0</v>
      </c>
    </row>
    <row r="21" spans="1:9" x14ac:dyDescent="0.25">
      <c r="A21" s="6"/>
      <c r="B21" s="2"/>
      <c r="C21" s="2"/>
      <c r="D21" s="2"/>
      <c r="E21" s="2"/>
      <c r="F21" s="2"/>
      <c r="G21" s="3"/>
      <c r="H21" s="4"/>
      <c r="I21" s="5"/>
    </row>
    <row r="22" spans="1:9" x14ac:dyDescent="0.25">
      <c r="A22" s="1" t="s">
        <v>31</v>
      </c>
      <c r="B22" s="2"/>
      <c r="C22" s="2"/>
      <c r="D22" s="2"/>
      <c r="E22" s="2"/>
      <c r="F22" s="2"/>
      <c r="G22" s="3"/>
      <c r="H22" s="4"/>
      <c r="I22" s="5"/>
    </row>
    <row r="23" spans="1:9" x14ac:dyDescent="0.25">
      <c r="A23" s="31" t="s">
        <v>47</v>
      </c>
      <c r="B23" s="2"/>
      <c r="C23" s="2"/>
      <c r="D23" s="2"/>
      <c r="E23" s="2"/>
      <c r="F23" s="2"/>
      <c r="G23" s="3"/>
      <c r="H23" s="4"/>
      <c r="I23" s="5"/>
    </row>
    <row r="24" spans="1:9" x14ac:dyDescent="0.25">
      <c r="A24" s="31" t="s">
        <v>48</v>
      </c>
      <c r="B24" s="2"/>
      <c r="C24" s="2"/>
      <c r="D24" s="2"/>
      <c r="E24" s="2"/>
      <c r="F24" s="2"/>
      <c r="G24" s="3"/>
      <c r="H24" s="4"/>
      <c r="I24" s="5"/>
    </row>
    <row r="25" spans="1:9" x14ac:dyDescent="0.25">
      <c r="A25" s="47"/>
      <c r="B25" s="48" t="s">
        <v>49</v>
      </c>
      <c r="C25" s="2"/>
      <c r="D25" s="2"/>
      <c r="E25" s="2"/>
      <c r="F25" s="2"/>
      <c r="G25" s="3"/>
      <c r="H25" s="4"/>
      <c r="I25" s="5"/>
    </row>
    <row r="26" spans="1:9" x14ac:dyDescent="0.25">
      <c r="A26" s="71"/>
      <c r="B26" s="71"/>
      <c r="C26" s="2"/>
      <c r="D26" s="49"/>
      <c r="E26" s="2"/>
      <c r="F26" s="2"/>
      <c r="G26" s="62"/>
      <c r="H26" s="63"/>
      <c r="I26" s="64"/>
    </row>
    <row r="27" spans="1:9" x14ac:dyDescent="0.25">
      <c r="A27" s="60" t="s">
        <v>32</v>
      </c>
      <c r="B27" s="52"/>
      <c r="C27" s="2"/>
      <c r="D27" s="2"/>
      <c r="E27" s="2"/>
      <c r="F27" s="2"/>
      <c r="G27" s="61" t="s">
        <v>33</v>
      </c>
      <c r="H27" s="54"/>
      <c r="I27" s="55"/>
    </row>
    <row r="28" spans="1:9" x14ac:dyDescent="0.25">
      <c r="A28" s="6"/>
      <c r="B28" s="2"/>
      <c r="C28" s="2"/>
      <c r="D28" s="2"/>
      <c r="E28" s="2"/>
      <c r="F28" s="2"/>
      <c r="G28" s="62"/>
      <c r="H28" s="63"/>
      <c r="I28" s="64"/>
    </row>
    <row r="29" spans="1:9" x14ac:dyDescent="0.25">
      <c r="A29" s="6"/>
      <c r="B29" s="2"/>
      <c r="C29" s="2"/>
      <c r="D29" s="2"/>
      <c r="E29" s="49"/>
      <c r="F29" s="2"/>
      <c r="G29" s="61" t="s">
        <v>34</v>
      </c>
      <c r="H29" s="54"/>
      <c r="I29" s="55"/>
    </row>
  </sheetData>
  <mergeCells count="14">
    <mergeCell ref="G28:I28"/>
    <mergeCell ref="G29:I29"/>
    <mergeCell ref="A17:E17"/>
    <mergeCell ref="A18:H18"/>
    <mergeCell ref="A19:H19"/>
    <mergeCell ref="A20:H20"/>
    <mergeCell ref="A26:B26"/>
    <mergeCell ref="G26:I26"/>
    <mergeCell ref="A1:I1"/>
    <mergeCell ref="A2:I2"/>
    <mergeCell ref="F5:G5"/>
    <mergeCell ref="F6:G6"/>
    <mergeCell ref="A27:B27"/>
    <mergeCell ref="G27:I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2020-04-06T13:00:46Z</dcterms:modified>
</cp:coreProperties>
</file>